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D3037967-857A-4333-AEF1-A6950FE78D4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2" i="1"/>
  <c r="F15" i="1" l="1"/>
  <c r="G15" i="1"/>
  <c r="I16" i="1" l="1"/>
  <c r="G17" i="1"/>
  <c r="H17" i="1"/>
  <c r="F17" i="1"/>
  <c r="I15" i="1"/>
  <c r="I14" i="1"/>
  <c r="I17" i="1" l="1"/>
</calcChain>
</file>

<file path=xl/sharedStrings.xml><?xml version="1.0" encoding="utf-8"?>
<sst xmlns="http://schemas.openxmlformats.org/spreadsheetml/2006/main" count="44" uniqueCount="38">
  <si>
    <t>Регулятивний капітал КІП</t>
  </si>
  <si>
    <t>Регулятивний капітал СП</t>
  </si>
  <si>
    <t>Регулятивний капітал НБФГ</t>
  </si>
  <si>
    <t>Повне найменування учасника НБФГ*</t>
  </si>
  <si>
    <t>* НБФГ - небанківська фінансова група</t>
  </si>
  <si>
    <t>** СП - страхова підгрупа</t>
  </si>
  <si>
    <t>***КІП - кредитно-інвестиційна підгрупа</t>
  </si>
  <si>
    <t>№ з/п</t>
  </si>
  <si>
    <t>Назва підгрупи учасника (СП*/КІП*/не належить)</t>
  </si>
  <si>
    <t>Назва групи</t>
  </si>
  <si>
    <t>Тип групи за розміром</t>
  </si>
  <si>
    <t>Повне найменування відповідальної особи НБФГ</t>
  </si>
  <si>
    <t>Код ЄДРПОУ відповідальної особи НБФГ</t>
  </si>
  <si>
    <t xml:space="preserve">Тип звіту </t>
  </si>
  <si>
    <t>Консолідований</t>
  </si>
  <si>
    <t>Субконсолідований</t>
  </si>
  <si>
    <t>Рівень округлення, використаний у звітності:</t>
  </si>
  <si>
    <t>тис. грн.</t>
  </si>
  <si>
    <t>Період звітності (станом на):</t>
  </si>
  <si>
    <t>Звіт про дотримання вимог щодо достатності регулятивного капіталу та пруденційних нормативів небанківською фінансовою групою та її підгрупами</t>
  </si>
  <si>
    <t xml:space="preserve">Коментарі (за необхідності)
</t>
  </si>
  <si>
    <t>Відвернення (сума вкладень учасника групи/підгрупи у статутний капітал та у інші фінансові інструменти участі в капіталі інших учасників цієї групи/підгрупи</t>
  </si>
  <si>
    <t>Регулятивний капітал i-го учасника/ів  НФБГ, який не входить до складу визначеної підгрупи/підгруп</t>
  </si>
  <si>
    <t>Надавач фінансових послуг/надавач супровідних послуг</t>
  </si>
  <si>
    <t>Код за ЄДРПОУ</t>
  </si>
  <si>
    <t xml:space="preserve">Регулятивний капітал
</t>
  </si>
  <si>
    <t>Необхідний розмір регулятивного капіталу</t>
  </si>
  <si>
    <t>Достатність регулятивного капіталу (колонка 6- колонка 7-колонка 8)</t>
  </si>
  <si>
    <t>Колонка 8 - зазначається, якщо відвернення не були вираховані із суми РК (колонка 6) 
Колонка 9 - достатність регулятивного капіталу визначається шляхом порівняння розміру регулятивного капіталу небанківської фінансової групи з необхідним розміром регулятивного капіталу небанківської фінансової групи, розрахованих відповідно до вимог пунктів 90. 99 розділу ІХ цього Положення. Вимоги щодо достатності регулятивного капіталу небанківської фінансової групи є дотриманими, якщо розмір регулятивного капіталу небанківської фінансової групи дорівнює або перевищує необхідний розмір регулятивного капіталу небанківської фінансової групи.
Колонка 10 -  зазначається інформація про учасників НБФГ у статутний капітал яких наявні вкладення та/або  інші фінансові інструменти участі в капіталі.Також зазначається інформація щодо учасників НБФГ, які не є піднаглядними об'єктами Національного банку України та нерезидентів: назва, номер та дата прийняття НПА про встановлення вимог до капіталу такого учасника.</t>
  </si>
  <si>
    <t>Х</t>
  </si>
  <si>
    <t>Приватне акціонерне товариство "Страхова компанія "Євроінс Україна"</t>
  </si>
  <si>
    <t>Приватне акціонерне товариство "Європейське туристичне страхування"</t>
  </si>
  <si>
    <t>СП</t>
  </si>
  <si>
    <t>Надавач фінансових послуг</t>
  </si>
  <si>
    <t>Небанківська фінансова група Євроінс Іншуринс Груп</t>
  </si>
  <si>
    <t>Середня</t>
  </si>
  <si>
    <t>Андрій ЯКОВЕНКО</t>
  </si>
  <si>
    <t>В. о. Голови Правління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</si>
</sst>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onsolas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3" fillId="0" borderId="0" xfId="0" applyFont="1"/>
    <xf numFmtId="0" fontId="7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0" borderId="0" xfId="0" applyFont="1" applyAlignment="1">
      <alignment wrapText="1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2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</cellXfs>
  <cellStyles count="6">
    <cellStyle name="Звичайний 2" xfId="2" xr:uid="{00000000-0005-0000-0000-000000000000}"/>
    <cellStyle name="Обычный" xfId="0" builtinId="0"/>
    <cellStyle name="Обычный 12" xfId="3" xr:uid="{00000000-0005-0000-0000-000002000000}"/>
    <cellStyle name="Обычный 12 2" xfId="5" xr:uid="{00000000-0005-0000-0000-000003000000}"/>
    <cellStyle name="Обычный 2" xfId="4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topLeftCell="A16" zoomScaleNormal="100" workbookViewId="0">
      <selection activeCell="G20" sqref="G20"/>
    </sheetView>
  </sheetViews>
  <sheetFormatPr defaultRowHeight="14.4" x14ac:dyDescent="0.3"/>
  <cols>
    <col min="2" max="2" width="42.109375" customWidth="1"/>
    <col min="3" max="3" width="20.88671875" customWidth="1"/>
    <col min="4" max="4" width="25.6640625" customWidth="1"/>
    <col min="5" max="5" width="30" customWidth="1"/>
    <col min="6" max="10" width="25.6640625" customWidth="1"/>
  </cols>
  <sheetData>
    <row r="1" spans="1:10" ht="21.75" customHeight="1" x14ac:dyDescent="0.3">
      <c r="A1" s="32" t="s">
        <v>9</v>
      </c>
      <c r="B1" s="32"/>
      <c r="C1" s="23" t="s">
        <v>34</v>
      </c>
      <c r="D1" s="23"/>
      <c r="E1" s="23"/>
      <c r="F1" s="23"/>
      <c r="G1" s="23"/>
      <c r="H1" s="23"/>
      <c r="I1" s="23"/>
      <c r="J1" s="23"/>
    </row>
    <row r="2" spans="1:10" ht="15.6" x14ac:dyDescent="0.3">
      <c r="A2" s="27" t="s">
        <v>10</v>
      </c>
      <c r="B2" s="27"/>
      <c r="C2" s="22" t="s">
        <v>35</v>
      </c>
      <c r="D2" s="22"/>
      <c r="E2" s="22"/>
      <c r="F2" s="22"/>
      <c r="G2" s="22"/>
      <c r="H2" s="22"/>
      <c r="I2" s="22"/>
      <c r="J2" s="22"/>
    </row>
    <row r="3" spans="1:10" ht="15.6" x14ac:dyDescent="0.3">
      <c r="A3" s="27" t="s">
        <v>11</v>
      </c>
      <c r="B3" s="27"/>
      <c r="C3" s="22" t="s">
        <v>30</v>
      </c>
      <c r="D3" s="22"/>
      <c r="E3" s="22"/>
      <c r="F3" s="22"/>
      <c r="G3" s="22"/>
      <c r="H3" s="22"/>
      <c r="I3" s="22"/>
      <c r="J3" s="22"/>
    </row>
    <row r="4" spans="1:10" ht="15.6" x14ac:dyDescent="0.3">
      <c r="A4" s="27" t="s">
        <v>12</v>
      </c>
      <c r="B4" s="27"/>
      <c r="C4" s="22">
        <v>22868348</v>
      </c>
      <c r="D4" s="22"/>
      <c r="E4" s="22"/>
      <c r="F4" s="22"/>
      <c r="G4" s="22"/>
      <c r="H4" s="22"/>
      <c r="I4" s="22"/>
      <c r="J4" s="22"/>
    </row>
    <row r="5" spans="1:10" ht="15.6" x14ac:dyDescent="0.3">
      <c r="A5" s="28" t="s">
        <v>13</v>
      </c>
      <c r="B5" s="29"/>
      <c r="C5" s="33" t="s">
        <v>29</v>
      </c>
      <c r="D5" s="34"/>
      <c r="E5" s="22" t="s">
        <v>14</v>
      </c>
      <c r="F5" s="22"/>
      <c r="G5" s="22"/>
      <c r="H5" s="22"/>
      <c r="I5" s="22"/>
      <c r="J5" s="22"/>
    </row>
    <row r="6" spans="1:10" ht="15.6" x14ac:dyDescent="0.3">
      <c r="A6" s="30"/>
      <c r="B6" s="31"/>
      <c r="C6" s="35"/>
      <c r="D6" s="36"/>
      <c r="E6" s="22" t="s">
        <v>15</v>
      </c>
      <c r="F6" s="22"/>
      <c r="G6" s="22"/>
      <c r="H6" s="22"/>
      <c r="I6" s="22"/>
      <c r="J6" s="22"/>
    </row>
    <row r="7" spans="1:10" ht="15.6" x14ac:dyDescent="0.3">
      <c r="A7" s="27" t="s">
        <v>16</v>
      </c>
      <c r="B7" s="27"/>
      <c r="C7" s="22" t="s">
        <v>17</v>
      </c>
      <c r="D7" s="22"/>
      <c r="E7" s="22"/>
      <c r="F7" s="22"/>
      <c r="G7" s="22"/>
      <c r="H7" s="22"/>
      <c r="I7" s="22"/>
      <c r="J7" s="22"/>
    </row>
    <row r="8" spans="1:10" ht="15.6" x14ac:dyDescent="0.3">
      <c r="A8" s="27" t="s">
        <v>18</v>
      </c>
      <c r="B8" s="27"/>
      <c r="C8" s="39">
        <v>45474</v>
      </c>
      <c r="D8" s="40"/>
      <c r="E8" s="40"/>
      <c r="F8" s="40"/>
      <c r="G8" s="40"/>
      <c r="H8" s="40"/>
      <c r="I8" s="40"/>
      <c r="J8" s="40"/>
    </row>
    <row r="9" spans="1:10" ht="36" customHeight="1" x14ac:dyDescent="0.3">
      <c r="A9" s="24" t="s">
        <v>19</v>
      </c>
      <c r="B9" s="25"/>
      <c r="C9" s="25"/>
      <c r="D9" s="25"/>
      <c r="E9" s="25"/>
      <c r="F9" s="25"/>
      <c r="G9" s="25"/>
      <c r="H9" s="25"/>
      <c r="I9" s="25"/>
      <c r="J9" s="26"/>
    </row>
    <row r="10" spans="1:10" s="6" customFormat="1" ht="151.5" customHeight="1" x14ac:dyDescent="0.3">
      <c r="A10" s="14" t="s">
        <v>7</v>
      </c>
      <c r="B10" s="14" t="s">
        <v>3</v>
      </c>
      <c r="C10" s="14" t="s">
        <v>24</v>
      </c>
      <c r="D10" s="14" t="s">
        <v>23</v>
      </c>
      <c r="E10" s="14" t="s">
        <v>8</v>
      </c>
      <c r="F10" s="14" t="s">
        <v>25</v>
      </c>
      <c r="G10" s="14" t="s">
        <v>26</v>
      </c>
      <c r="H10" s="14" t="s">
        <v>21</v>
      </c>
      <c r="I10" s="14" t="s">
        <v>27</v>
      </c>
      <c r="J10" s="14" t="s">
        <v>20</v>
      </c>
    </row>
    <row r="11" spans="1:10" s="1" customFormat="1" ht="16.2" customHeight="1" x14ac:dyDescent="0.3">
      <c r="A11" s="3">
        <v>1</v>
      </c>
      <c r="B11" s="4">
        <v>2</v>
      </c>
      <c r="C11" s="3">
        <v>3</v>
      </c>
      <c r="D11" s="3">
        <v>4</v>
      </c>
      <c r="E11" s="4">
        <v>5</v>
      </c>
      <c r="F11" s="3">
        <v>6</v>
      </c>
      <c r="G11" s="4">
        <v>7</v>
      </c>
      <c r="H11" s="3">
        <v>8</v>
      </c>
      <c r="I11" s="3">
        <v>9</v>
      </c>
      <c r="J11" s="5">
        <v>10</v>
      </c>
    </row>
    <row r="12" spans="1:10" ht="31.2" x14ac:dyDescent="0.3">
      <c r="A12" s="15">
        <v>1</v>
      </c>
      <c r="B12" s="16" t="s">
        <v>30</v>
      </c>
      <c r="C12" s="16">
        <v>22868348</v>
      </c>
      <c r="D12" s="17" t="s">
        <v>33</v>
      </c>
      <c r="E12" s="18" t="s">
        <v>32</v>
      </c>
      <c r="F12" s="18">
        <v>74053</v>
      </c>
      <c r="G12" s="18">
        <v>61076</v>
      </c>
      <c r="H12" s="18">
        <v>0</v>
      </c>
      <c r="I12" s="19">
        <f t="shared" ref="I12:I17" si="0">F12-G12-H12</f>
        <v>12977</v>
      </c>
      <c r="J12" s="20"/>
    </row>
    <row r="13" spans="1:10" ht="39.6" x14ac:dyDescent="0.3">
      <c r="A13" s="15">
        <v>2</v>
      </c>
      <c r="B13" s="16" t="s">
        <v>31</v>
      </c>
      <c r="C13" s="16">
        <v>34692526</v>
      </c>
      <c r="D13" s="17" t="s">
        <v>33</v>
      </c>
      <c r="E13" s="18" t="s">
        <v>32</v>
      </c>
      <c r="F13" s="18">
        <v>95829</v>
      </c>
      <c r="G13" s="18">
        <v>32000</v>
      </c>
      <c r="H13" s="18">
        <v>4478</v>
      </c>
      <c r="I13" s="19">
        <f t="shared" si="0"/>
        <v>59351</v>
      </c>
      <c r="J13" s="16" t="s">
        <v>30</v>
      </c>
    </row>
    <row r="14" spans="1:10" ht="15.6" x14ac:dyDescent="0.3">
      <c r="A14" s="38" t="s">
        <v>0</v>
      </c>
      <c r="B14" s="38"/>
      <c r="C14" s="38"/>
      <c r="D14" s="38"/>
      <c r="E14" s="38"/>
      <c r="F14" s="2">
        <v>0</v>
      </c>
      <c r="G14" s="2">
        <v>0</v>
      </c>
      <c r="H14" s="2">
        <v>0</v>
      </c>
      <c r="I14" s="11">
        <f t="shared" si="0"/>
        <v>0</v>
      </c>
      <c r="J14" s="9"/>
    </row>
    <row r="15" spans="1:10" ht="15.6" x14ac:dyDescent="0.3">
      <c r="A15" s="38" t="s">
        <v>1</v>
      </c>
      <c r="B15" s="38" t="s">
        <v>1</v>
      </c>
      <c r="C15" s="38"/>
      <c r="D15" s="38"/>
      <c r="E15" s="38"/>
      <c r="F15" s="2">
        <f>F12+F13</f>
        <v>169882</v>
      </c>
      <c r="G15" s="2">
        <f>G12+G13</f>
        <v>93076</v>
      </c>
      <c r="H15" s="2">
        <v>4478</v>
      </c>
      <c r="I15" s="11">
        <f t="shared" si="0"/>
        <v>72328</v>
      </c>
      <c r="J15" s="9"/>
    </row>
    <row r="16" spans="1:10" ht="15.6" x14ac:dyDescent="0.3">
      <c r="A16" s="41" t="s">
        <v>22</v>
      </c>
      <c r="B16" s="42"/>
      <c r="C16" s="42"/>
      <c r="D16" s="42"/>
      <c r="E16" s="43"/>
      <c r="F16" s="2">
        <v>0</v>
      </c>
      <c r="G16" s="2">
        <v>0</v>
      </c>
      <c r="H16" s="2">
        <v>0</v>
      </c>
      <c r="I16" s="11">
        <f t="shared" si="0"/>
        <v>0</v>
      </c>
      <c r="J16" s="9"/>
    </row>
    <row r="17" spans="1:10" ht="15.6" x14ac:dyDescent="0.3">
      <c r="A17" s="38" t="s">
        <v>2</v>
      </c>
      <c r="B17" s="38" t="s">
        <v>2</v>
      </c>
      <c r="C17" s="38"/>
      <c r="D17" s="38"/>
      <c r="E17" s="38"/>
      <c r="F17" s="12">
        <f>SUM(F14:F16)</f>
        <v>169882</v>
      </c>
      <c r="G17" s="12">
        <f t="shared" ref="G17:H17" si="1">SUM(G14:G16)</f>
        <v>93076</v>
      </c>
      <c r="H17" s="12">
        <f t="shared" si="1"/>
        <v>4478</v>
      </c>
      <c r="I17" s="11">
        <f t="shared" si="0"/>
        <v>72328</v>
      </c>
      <c r="J17" s="13"/>
    </row>
    <row r="18" spans="1:10" x14ac:dyDescent="0.3">
      <c r="B18" s="37"/>
      <c r="C18" s="37"/>
      <c r="D18" s="37"/>
      <c r="E18" s="37"/>
      <c r="I18" s="10"/>
    </row>
    <row r="19" spans="1:10" ht="0.75" customHeight="1" x14ac:dyDescent="0.3"/>
    <row r="21" spans="1:10" ht="15.6" x14ac:dyDescent="0.3">
      <c r="A21" s="45" t="s">
        <v>4</v>
      </c>
      <c r="B21" s="45"/>
      <c r="C21" s="45"/>
      <c r="D21" s="45"/>
      <c r="E21" s="45"/>
      <c r="F21" s="45"/>
      <c r="G21" s="45"/>
      <c r="H21" s="45"/>
      <c r="I21" s="45"/>
      <c r="J21" s="45"/>
    </row>
    <row r="22" spans="1:10" ht="15.6" x14ac:dyDescent="0.3">
      <c r="A22" s="45" t="s">
        <v>5</v>
      </c>
      <c r="B22" s="45"/>
      <c r="C22" s="45"/>
      <c r="D22" s="45"/>
      <c r="E22" s="45"/>
      <c r="F22" s="45"/>
      <c r="G22" s="45"/>
      <c r="H22" s="45"/>
      <c r="I22" s="45"/>
      <c r="J22" s="45"/>
    </row>
    <row r="23" spans="1:10" ht="15.6" x14ac:dyDescent="0.3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5"/>
    </row>
    <row r="24" spans="1:10" ht="137.25" customHeight="1" x14ac:dyDescent="0.3">
      <c r="A24" s="46" t="s">
        <v>28</v>
      </c>
      <c r="B24" s="46"/>
      <c r="C24" s="46"/>
      <c r="D24" s="46"/>
      <c r="E24" s="46"/>
      <c r="F24" s="46"/>
      <c r="G24" s="46"/>
      <c r="H24" s="46"/>
      <c r="I24" s="46"/>
      <c r="J24" s="46"/>
    </row>
    <row r="25" spans="1:10" ht="51.75" customHeight="1" x14ac:dyDescent="0.3">
      <c r="B25" s="7"/>
    </row>
    <row r="26" spans="1:10" ht="18" x14ac:dyDescent="0.35">
      <c r="B26" s="21" t="s">
        <v>37</v>
      </c>
      <c r="F26" s="44" t="s">
        <v>36</v>
      </c>
      <c r="G26" s="44"/>
    </row>
    <row r="27" spans="1:10" ht="15.6" x14ac:dyDescent="0.3">
      <c r="B27" s="8"/>
    </row>
    <row r="28" spans="1:10" ht="15.6" x14ac:dyDescent="0.3">
      <c r="B28" s="8"/>
    </row>
  </sheetData>
  <mergeCells count="28">
    <mergeCell ref="F26:G26"/>
    <mergeCell ref="A21:J21"/>
    <mergeCell ref="A22:J22"/>
    <mergeCell ref="A23:J23"/>
    <mergeCell ref="A24:J24"/>
    <mergeCell ref="B18:E18"/>
    <mergeCell ref="A14:E14"/>
    <mergeCell ref="A15:E15"/>
    <mergeCell ref="A17:E17"/>
    <mergeCell ref="A8:B8"/>
    <mergeCell ref="C8:J8"/>
    <mergeCell ref="A16:E16"/>
    <mergeCell ref="C4:J4"/>
    <mergeCell ref="C3:J3"/>
    <mergeCell ref="C2:J2"/>
    <mergeCell ref="C1:J1"/>
    <mergeCell ref="A9:J9"/>
    <mergeCell ref="A4:B4"/>
    <mergeCell ref="A5:B6"/>
    <mergeCell ref="A7:B7"/>
    <mergeCell ref="C7:J7"/>
    <mergeCell ref="E6:J6"/>
    <mergeCell ref="E5:J5"/>
    <mergeCell ref="A1:B1"/>
    <mergeCell ref="A2:B2"/>
    <mergeCell ref="A3:B3"/>
    <mergeCell ref="C5:D5"/>
    <mergeCell ref="C6:D6"/>
  </mergeCells>
  <pageMargins left="0.51181102362204722" right="0.51181102362204722" top="1.1417322834645669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2024-08-23T12:09:01Z</dcterms:modified>
</cp:coreProperties>
</file>